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185" windowHeight="9180"/>
  </bookViews>
  <sheets>
    <sheet name="1" sheetId="3" r:id="rId1"/>
  </sheets>
  <definedNames>
    <definedName name="_xlnm._FilterDatabase" localSheetId="0" hidden="1">'1'!$A$1:$I$76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4" i="3"/>
  <c r="H70"/>
  <c r="H71"/>
  <c r="H72"/>
  <c r="H73"/>
  <c r="H74"/>
  <c r="H75"/>
  <c r="H18"/>
  <c r="H17"/>
  <c r="H15"/>
  <c r="H14"/>
  <c r="H13"/>
  <c r="H12"/>
  <c r="H11"/>
  <c r="H10"/>
  <c r="H9"/>
  <c r="H8"/>
  <c r="H7"/>
  <c r="H6"/>
  <c r="H5"/>
  <c r="H4"/>
  <c r="C76" l="1"/>
</calcChain>
</file>

<file path=xl/sharedStrings.xml><?xml version="1.0" encoding="utf-8"?>
<sst xmlns="http://schemas.openxmlformats.org/spreadsheetml/2006/main" count="230" uniqueCount="158">
  <si>
    <t>序号</t>
  </si>
  <si>
    <t>项目</t>
  </si>
  <si>
    <t>子项</t>
  </si>
  <si>
    <t>材质、规格</t>
  </si>
  <si>
    <t>单位</t>
  </si>
  <si>
    <t>数量</t>
  </si>
  <si>
    <t>单价</t>
  </si>
  <si>
    <t>备注</t>
  </si>
  <si>
    <t>1、场地美陈</t>
  </si>
  <si>
    <t>舞台区域</t>
  </si>
  <si>
    <t>舞台背景</t>
  </si>
  <si>
    <t>10厘PVC板+户外高精背胶，10m×4m</t>
  </si>
  <si>
    <t>m²</t>
  </si>
  <si>
    <t>圆形舞台</t>
  </si>
  <si>
    <t>直径3m</t>
  </si>
  <si>
    <t>LED彩屏</t>
  </si>
  <si>
    <t>P3户外彩屏出租</t>
  </si>
  <si>
    <t>4m×3m</t>
  </si>
  <si>
    <t>离地垫高底座</t>
  </si>
  <si>
    <t>4.88m×1.22m*0.6高国标铝桁架搭设</t>
  </si>
  <si>
    <t>铺设雷亚国标舞台板</t>
  </si>
  <si>
    <t>4.88m×1.22m雷亚国标舞台板</t>
  </si>
  <si>
    <t>包地毯</t>
  </si>
  <si>
    <t>6.5*2.5合成纤维地毯</t>
  </si>
  <si>
    <t>体验区</t>
  </si>
  <si>
    <t>展示背景</t>
  </si>
  <si>
    <t>5厘PVC板+户外高精背胶，24m×2m</t>
  </si>
  <si>
    <t>问答区</t>
  </si>
  <si>
    <t>背景画面</t>
  </si>
  <si>
    <t>户外黑底灯布穿绳打扣背景布制作，3m×2m</t>
  </si>
  <si>
    <t>游玩区+问答区+兑奖区</t>
  </si>
  <si>
    <t>户外黑底灯布穿绳打扣背景布制作，30m×2m</t>
  </si>
  <si>
    <t>地布</t>
  </si>
  <si>
    <t>户外黑底灯布穿绳打扣背景布制作，24m×3m</t>
  </si>
  <si>
    <t>规则展架</t>
  </si>
  <si>
    <t>美术展架1.5m</t>
  </si>
  <si>
    <t>个</t>
  </si>
  <si>
    <t>规则展板</t>
  </si>
  <si>
    <t>5厘厚纸塑KT板+户外高精背胶+KT条 60cm×90cm×10个</t>
  </si>
  <si>
    <t>公司介绍</t>
  </si>
  <si>
    <t>展板展示</t>
  </si>
  <si>
    <t>采用国标四方立柱铝桁架搭设 12m×2m</t>
  </si>
  <si>
    <t>背景封板，12m×2m</t>
  </si>
  <si>
    <t>户外黑底灯布穿绳打扣背景布制作，12.4m×2.4m</t>
  </si>
  <si>
    <t>进出场区域</t>
  </si>
  <si>
    <t>进场拱门</t>
  </si>
  <si>
    <t>10厘PVC板+户外高精背胶，3m×4m</t>
  </si>
  <si>
    <t>签到及问答区</t>
  </si>
  <si>
    <t>出场标识牌</t>
  </si>
  <si>
    <t>5厘PVC板+户外高精背胶，2m×0.6m</t>
  </si>
  <si>
    <t>拍摄区</t>
  </si>
  <si>
    <t>5厘PVC板+户外高精背胶，3m×2m</t>
  </si>
  <si>
    <t>注水旗</t>
  </si>
  <si>
    <t>注水旗底座+旗面制作</t>
  </si>
  <si>
    <t>套</t>
  </si>
  <si>
    <t>签到墙</t>
  </si>
  <si>
    <t>采用国标四方立柱铝桁架搭设 3m×2m</t>
  </si>
  <si>
    <t>背景封板，3m×2m</t>
  </si>
  <si>
    <t>户外黑底灯布穿绳打扣背景布制作，3.4m×2.4m</t>
  </si>
  <si>
    <t>中央区域</t>
  </si>
  <si>
    <t>合影区</t>
  </si>
  <si>
    <t>户外黑底灯布穿绳打扣背景布制作，10m×5m</t>
  </si>
  <si>
    <t>福海创立地标志</t>
  </si>
  <si>
    <t>10厘PVC板+户外高精背胶，3m×2m</t>
  </si>
  <si>
    <t>2、游园区道具</t>
  </si>
  <si>
    <t>安全知识套圈圈</t>
  </si>
  <si>
    <t>套圈桶道具</t>
  </si>
  <si>
    <t>套圈20cm，桶38cm</t>
  </si>
  <si>
    <t>消防穿越火线</t>
  </si>
  <si>
    <t>火线冲击道具</t>
  </si>
  <si>
    <t>1.8m×2m</t>
  </si>
  <si>
    <t>道具包</t>
  </si>
  <si>
    <t>充气筛子35cm，雪花桶38cm</t>
  </si>
  <si>
    <t>安全标识猜猜猜</t>
  </si>
  <si>
    <t>标识手举牌</t>
  </si>
  <si>
    <t>KT板+背胶30cm×30cm×10块</t>
  </si>
  <si>
    <t>消防拼图大挑战</t>
  </si>
  <si>
    <t>拼图道具</t>
  </si>
  <si>
    <t>木质拼图300片</t>
  </si>
  <si>
    <t>医疗急救投球大赛</t>
  </si>
  <si>
    <t>投球道具</t>
  </si>
  <si>
    <t>支撑底座+3m网，6个球</t>
  </si>
  <si>
    <t>消防水带保龄球</t>
  </si>
  <si>
    <t>保龄球道具</t>
  </si>
  <si>
    <t>记忆卡片</t>
  </si>
  <si>
    <t>张</t>
  </si>
  <si>
    <t>积分道具</t>
  </si>
  <si>
    <t>印章</t>
  </si>
  <si>
    <t>3、设施设备</t>
  </si>
  <si>
    <t>音响及麦克风</t>
  </si>
  <si>
    <t>户外专用线阵音响</t>
  </si>
  <si>
    <t>警戒线（租赁）</t>
  </si>
  <si>
    <t>22mx3m</t>
  </si>
  <si>
    <t>m</t>
  </si>
  <si>
    <t>会议桌出租（含桌布）</t>
  </si>
  <si>
    <t>180cm</t>
  </si>
  <si>
    <t>靠背椅出租（含椅套）</t>
  </si>
  <si>
    <t>方凳椅子（租赁）</t>
  </si>
  <si>
    <t>把</t>
  </si>
  <si>
    <t>路面指引</t>
  </si>
  <si>
    <t>导向牌</t>
  </si>
  <si>
    <t>1m×2m×2块</t>
  </si>
  <si>
    <t>场地修补</t>
  </si>
  <si>
    <t>铁网</t>
  </si>
  <si>
    <t>120m×2m</t>
  </si>
  <si>
    <t>场地清理</t>
  </si>
  <si>
    <t>工</t>
  </si>
  <si>
    <t>绿地毯</t>
  </si>
  <si>
    <t>24m×44m</t>
  </si>
  <si>
    <t>4、活动物料</t>
  </si>
  <si>
    <t>本</t>
  </si>
  <si>
    <t>其他</t>
  </si>
  <si>
    <t>合计</t>
  </si>
  <si>
    <t>附件四《福海创公众安全开放日活动物品及服务发包分项报价表》</t>
    <phoneticPr fontId="2" type="noConversion"/>
  </si>
  <si>
    <t>安全知识大富翁包</t>
    <phoneticPr fontId="2" type="noConversion"/>
  </si>
  <si>
    <t>按照通用标准</t>
    <phoneticPr fontId="2" type="noConversion"/>
  </si>
  <si>
    <t>医疗急救记忆挑战记忆卡片</t>
  </si>
  <si>
    <t>块</t>
    <phoneticPr fontId="2" type="noConversion"/>
  </si>
  <si>
    <t>3m×4m（采用国标四方立柱铝桁架搭设+背景封板+灯布穿绳打扣背景布制作</t>
    <phoneticPr fontId="2" type="noConversion"/>
  </si>
  <si>
    <t>（问答、体验、游玩）奖品</t>
    <phoneticPr fontId="2" type="noConversion"/>
  </si>
  <si>
    <t>个</t>
    <phoneticPr fontId="2" type="noConversion"/>
  </si>
  <si>
    <t>活动5折页</t>
    <phoneticPr fontId="2" type="noConversion"/>
  </si>
  <si>
    <t>本</t>
    <phoneticPr fontId="2" type="noConversion"/>
  </si>
  <si>
    <t>游园券</t>
    <phoneticPr fontId="2" type="noConversion"/>
  </si>
  <si>
    <t>200克铜版纸，A3</t>
    <phoneticPr fontId="2" type="noConversion"/>
  </si>
  <si>
    <t>张</t>
    <phoneticPr fontId="2" type="noConversion"/>
  </si>
  <si>
    <t>体验券</t>
    <phoneticPr fontId="2" type="noConversion"/>
  </si>
  <si>
    <t>200克铜版纸</t>
    <phoneticPr fontId="2" type="noConversion"/>
  </si>
  <si>
    <t>主持人手卡</t>
    <phoneticPr fontId="2" type="noConversion"/>
  </si>
  <si>
    <t>采用铜版纸双面压痕</t>
    <phoneticPr fontId="2" type="noConversion"/>
  </si>
  <si>
    <t>标语手举牌</t>
    <phoneticPr fontId="2" type="noConversion"/>
  </si>
  <si>
    <t>KT板+背胶60cm×30cm×10块</t>
    <phoneticPr fontId="2" type="noConversion"/>
  </si>
  <si>
    <t>m2</t>
    <phoneticPr fontId="2" type="noConversion"/>
  </si>
  <si>
    <t>工作证</t>
    <phoneticPr fontId="2" type="noConversion"/>
  </si>
  <si>
    <t>PVC彩色制作+外壳+安全扣吊绳</t>
    <phoneticPr fontId="2" type="noConversion"/>
  </si>
  <si>
    <t>套</t>
    <phoneticPr fontId="2" type="noConversion"/>
  </si>
  <si>
    <t>小计</t>
    <phoneticPr fontId="2" type="noConversion"/>
  </si>
  <si>
    <t xml:space="preserve">200克铜版纸 </t>
    <phoneticPr fontId="2" type="noConversion"/>
  </si>
  <si>
    <t>笔记本</t>
  </si>
  <si>
    <t>20套小米聚能写中性笔</t>
  </si>
  <si>
    <t>黑人牙膏</t>
  </si>
  <si>
    <t>支</t>
  </si>
  <si>
    <t>牙刷</t>
  </si>
  <si>
    <t>个</t>
    <phoneticPr fontId="2" type="noConversion"/>
  </si>
  <si>
    <t>洗衣液</t>
    <phoneticPr fontId="2" type="noConversion"/>
  </si>
  <si>
    <t>米家插电夜灯</t>
    <phoneticPr fontId="2" type="noConversion"/>
  </si>
  <si>
    <t>天堂遮阳伞</t>
    <phoneticPr fontId="2" type="noConversion"/>
  </si>
  <si>
    <t>沐浴露</t>
  </si>
  <si>
    <t>纸巾有心家用卷纸</t>
  </si>
  <si>
    <t>个</t>
    <phoneticPr fontId="2" type="noConversion"/>
  </si>
  <si>
    <t>小米小背包</t>
  </si>
  <si>
    <t>洗发水</t>
  </si>
  <si>
    <t>心相印纸巾20包装</t>
  </si>
  <si>
    <t>保温杯</t>
    <phoneticPr fontId="2" type="noConversion"/>
  </si>
  <si>
    <t>香皂</t>
    <phoneticPr fontId="2" type="noConversion"/>
  </si>
  <si>
    <t>洗漱杯</t>
    <phoneticPr fontId="2" type="noConversion"/>
  </si>
  <si>
    <t>咖啡杯</t>
    <phoneticPr fontId="2" type="noConversion"/>
  </si>
  <si>
    <t>个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</si>
</sst>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Inherit"/>
      <family val="2"/>
    </font>
    <font>
      <b/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color rgb="FFFF0000"/>
      <name val="宋体"/>
      <family val="3"/>
      <charset val="134"/>
    </font>
    <font>
      <b/>
      <sz val="9"/>
      <color rgb="FFFF0000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8">
    <xf numFmtId="0" fontId="0" fillId="0" borderId="0" xfId="0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/>
    </xf>
    <xf numFmtId="176" fontId="6" fillId="0" borderId="0" xfId="0" applyNumberFormat="1" applyFont="1" applyFill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7" fillId="2" borderId="2" xfId="0" applyNumberFormat="1" applyFont="1" applyFill="1" applyBorder="1" applyAlignment="1">
      <alignment horizontal="left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left" vertical="center" wrapText="1"/>
    </xf>
    <xf numFmtId="0" fontId="7" fillId="2" borderId="7" xfId="0" applyNumberFormat="1" applyFont="1" applyFill="1" applyBorder="1" applyAlignment="1">
      <alignment vertical="center" wrapText="1"/>
    </xf>
    <xf numFmtId="0" fontId="3" fillId="2" borderId="0" xfId="0" applyFont="1" applyFill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7" fillId="2" borderId="5" xfId="0" applyNumberFormat="1" applyFont="1" applyFill="1" applyBorder="1" applyAlignment="1">
      <alignment horizontal="center" vertical="center"/>
    </xf>
    <xf numFmtId="0" fontId="7" fillId="2" borderId="5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76" fontId="6" fillId="0" borderId="8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7" fillId="0" borderId="6" xfId="0" applyNumberFormat="1" applyFont="1" applyFill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7" fillId="2" borderId="7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</cellXfs>
  <cellStyles count="3">
    <cellStyle name="常规" xfId="0" builtinId="0"/>
    <cellStyle name="常规 3" xfId="2"/>
    <cellStyle name="常规 5" xfId="1"/>
  </cellStyles>
  <dxfs count="0"/>
  <tableStyles count="0" defaultTableStyle="TableStyleMedium2" defaultPivotStyle="PivotStyleLight16"/>
  <colors>
    <mruColors>
      <color rgb="FF92D05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6"/>
  <sheetViews>
    <sheetView showZeros="0" tabSelected="1" zoomScale="130" zoomScaleNormal="130" workbookViewId="0">
      <selection activeCell="I54" sqref="I54:I69"/>
    </sheetView>
  </sheetViews>
  <sheetFormatPr defaultColWidth="9" defaultRowHeight="30" customHeight="1"/>
  <cols>
    <col min="1" max="1" width="6.625" style="9" customWidth="1"/>
    <col min="2" max="2" width="20.5" style="9" customWidth="1"/>
    <col min="3" max="3" width="24.875" style="9" customWidth="1"/>
    <col min="4" max="4" width="33" style="9" customWidth="1"/>
    <col min="5" max="5" width="10.125" style="9" customWidth="1"/>
    <col min="6" max="6" width="9" style="9" customWidth="1"/>
    <col min="7" max="7" width="12.125" style="9" customWidth="1"/>
    <col min="8" max="8" width="12.625" style="12"/>
    <col min="9" max="9" width="7.625" style="8" customWidth="1"/>
    <col min="10" max="16384" width="9" style="8"/>
  </cols>
  <sheetData>
    <row r="1" spans="1:11" ht="42.95" customHeight="1">
      <c r="A1" s="67" t="s">
        <v>113</v>
      </c>
      <c r="B1" s="67"/>
      <c r="C1" s="67"/>
      <c r="D1" s="67"/>
      <c r="E1" s="67"/>
      <c r="F1" s="67"/>
      <c r="G1" s="67"/>
      <c r="H1" s="68"/>
      <c r="I1" s="67"/>
    </row>
    <row r="2" spans="1:11" s="9" customFormat="1" ht="23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3" t="s">
        <v>136</v>
      </c>
      <c r="I2" s="2" t="s">
        <v>7</v>
      </c>
    </row>
    <row r="3" spans="1:11" s="9" customFormat="1" ht="19.5" customHeight="1">
      <c r="A3" s="1"/>
      <c r="B3" s="69" t="s">
        <v>8</v>
      </c>
      <c r="C3" s="70"/>
      <c r="D3" s="70"/>
      <c r="E3" s="70"/>
      <c r="F3" s="70"/>
      <c r="G3" s="70"/>
      <c r="H3" s="70"/>
      <c r="I3" s="71"/>
    </row>
    <row r="4" spans="1:11" s="29" customFormat="1" ht="23.25" customHeight="1">
      <c r="A4" s="23">
        <v>1</v>
      </c>
      <c r="B4" s="76" t="s">
        <v>9</v>
      </c>
      <c r="C4" s="24" t="s">
        <v>10</v>
      </c>
      <c r="D4" s="25" t="s">
        <v>11</v>
      </c>
      <c r="E4" s="23" t="s">
        <v>12</v>
      </c>
      <c r="F4" s="26">
        <v>40</v>
      </c>
      <c r="G4" s="27"/>
      <c r="H4" s="27">
        <f t="shared" ref="H4:H9" si="0">G4*F4</f>
        <v>0</v>
      </c>
      <c r="I4" s="28"/>
    </row>
    <row r="5" spans="1:11" s="29" customFormat="1" ht="23.25" customHeight="1">
      <c r="A5" s="23">
        <v>2</v>
      </c>
      <c r="B5" s="77"/>
      <c r="C5" s="24" t="s">
        <v>13</v>
      </c>
      <c r="D5" s="25" t="s">
        <v>14</v>
      </c>
      <c r="E5" s="23" t="s">
        <v>12</v>
      </c>
      <c r="F5" s="26">
        <v>9</v>
      </c>
      <c r="G5" s="30"/>
      <c r="H5" s="27">
        <f t="shared" si="0"/>
        <v>0</v>
      </c>
      <c r="I5" s="28"/>
    </row>
    <row r="6" spans="1:11" s="32" customFormat="1" ht="23.25" customHeight="1">
      <c r="A6" s="23">
        <v>3</v>
      </c>
      <c r="B6" s="79" t="s">
        <v>15</v>
      </c>
      <c r="C6" s="24" t="s">
        <v>16</v>
      </c>
      <c r="D6" s="25" t="s">
        <v>17</v>
      </c>
      <c r="E6" s="23" t="s">
        <v>12</v>
      </c>
      <c r="F6" s="26">
        <v>12</v>
      </c>
      <c r="G6" s="30"/>
      <c r="H6" s="27">
        <f t="shared" si="0"/>
        <v>0</v>
      </c>
      <c r="I6" s="31"/>
      <c r="K6" s="33"/>
    </row>
    <row r="7" spans="1:11" s="10" customFormat="1" ht="23.25" customHeight="1">
      <c r="A7" s="4">
        <v>4</v>
      </c>
      <c r="B7" s="80"/>
      <c r="C7" s="21" t="s">
        <v>18</v>
      </c>
      <c r="D7" s="13" t="s">
        <v>19</v>
      </c>
      <c r="E7" s="14" t="s">
        <v>12</v>
      </c>
      <c r="F7" s="22">
        <v>5.95</v>
      </c>
      <c r="G7" s="16"/>
      <c r="H7" s="15">
        <f t="shared" si="0"/>
        <v>0</v>
      </c>
      <c r="I7" s="81"/>
      <c r="K7" s="11"/>
    </row>
    <row r="8" spans="1:11" s="9" customFormat="1" ht="23.25" customHeight="1">
      <c r="A8" s="4">
        <v>5</v>
      </c>
      <c r="B8" s="80"/>
      <c r="C8" s="21" t="s">
        <v>20</v>
      </c>
      <c r="D8" s="13" t="s">
        <v>21</v>
      </c>
      <c r="E8" s="14" t="s">
        <v>12</v>
      </c>
      <c r="F8" s="22">
        <v>5.95</v>
      </c>
      <c r="G8" s="16"/>
      <c r="H8" s="15">
        <f t="shared" si="0"/>
        <v>0</v>
      </c>
      <c r="I8" s="82"/>
    </row>
    <row r="9" spans="1:11" s="9" customFormat="1" ht="23.25" customHeight="1">
      <c r="A9" s="4">
        <v>6</v>
      </c>
      <c r="B9" s="80"/>
      <c r="C9" s="21" t="s">
        <v>22</v>
      </c>
      <c r="D9" s="13" t="s">
        <v>23</v>
      </c>
      <c r="E9" s="14" t="s">
        <v>12</v>
      </c>
      <c r="F9" s="22">
        <v>16.25</v>
      </c>
      <c r="G9" s="16"/>
      <c r="H9" s="15">
        <f t="shared" si="0"/>
        <v>0</v>
      </c>
      <c r="I9" s="83"/>
    </row>
    <row r="10" spans="1:11" s="29" customFormat="1" ht="23.25" customHeight="1">
      <c r="A10" s="23">
        <v>7</v>
      </c>
      <c r="B10" s="26" t="s">
        <v>24</v>
      </c>
      <c r="C10" s="34" t="s">
        <v>25</v>
      </c>
      <c r="D10" s="34" t="s">
        <v>26</v>
      </c>
      <c r="E10" s="23" t="s">
        <v>12</v>
      </c>
      <c r="F10" s="23">
        <v>48</v>
      </c>
      <c r="G10" s="27"/>
      <c r="H10" s="27">
        <f>G10*F10</f>
        <v>0</v>
      </c>
      <c r="I10" s="28"/>
    </row>
    <row r="11" spans="1:11" s="29" customFormat="1" ht="23.25" customHeight="1">
      <c r="A11" s="23">
        <v>8</v>
      </c>
      <c r="B11" s="35" t="s">
        <v>27</v>
      </c>
      <c r="C11" s="36" t="s">
        <v>28</v>
      </c>
      <c r="D11" s="25" t="s">
        <v>29</v>
      </c>
      <c r="E11" s="23" t="s">
        <v>12</v>
      </c>
      <c r="F11" s="23">
        <v>6</v>
      </c>
      <c r="G11" s="30"/>
      <c r="H11" s="27">
        <f t="shared" ref="H11:H18" si="1">G11*F11</f>
        <v>0</v>
      </c>
      <c r="I11" s="28"/>
    </row>
    <row r="12" spans="1:11" s="29" customFormat="1" ht="23.25" customHeight="1">
      <c r="A12" s="23">
        <v>9</v>
      </c>
      <c r="B12" s="66" t="s">
        <v>30</v>
      </c>
      <c r="C12" s="37" t="s">
        <v>28</v>
      </c>
      <c r="D12" s="25" t="s">
        <v>31</v>
      </c>
      <c r="E12" s="23" t="s">
        <v>12</v>
      </c>
      <c r="F12" s="23">
        <v>60</v>
      </c>
      <c r="G12" s="38"/>
      <c r="H12" s="27">
        <f t="shared" si="1"/>
        <v>0</v>
      </c>
      <c r="I12" s="28"/>
    </row>
    <row r="13" spans="1:11" s="29" customFormat="1" ht="23.25" customHeight="1">
      <c r="A13" s="23">
        <v>10</v>
      </c>
      <c r="B13" s="66"/>
      <c r="C13" s="25" t="s">
        <v>32</v>
      </c>
      <c r="D13" s="25" t="s">
        <v>33</v>
      </c>
      <c r="E13" s="23" t="s">
        <v>12</v>
      </c>
      <c r="F13" s="23">
        <v>72</v>
      </c>
      <c r="G13" s="30"/>
      <c r="H13" s="27">
        <f t="shared" si="1"/>
        <v>0</v>
      </c>
      <c r="I13" s="28"/>
    </row>
    <row r="14" spans="1:11" s="29" customFormat="1" ht="23.25" customHeight="1">
      <c r="A14" s="23">
        <v>11</v>
      </c>
      <c r="B14" s="66"/>
      <c r="C14" s="25" t="s">
        <v>34</v>
      </c>
      <c r="D14" s="25" t="s">
        <v>35</v>
      </c>
      <c r="E14" s="23" t="s">
        <v>36</v>
      </c>
      <c r="F14" s="23">
        <v>10</v>
      </c>
      <c r="G14" s="38"/>
      <c r="H14" s="27">
        <f t="shared" si="1"/>
        <v>0</v>
      </c>
      <c r="I14" s="28"/>
    </row>
    <row r="15" spans="1:11" s="29" customFormat="1" ht="23.25" customHeight="1">
      <c r="A15" s="23">
        <v>12</v>
      </c>
      <c r="B15" s="75"/>
      <c r="C15" s="25" t="s">
        <v>37</v>
      </c>
      <c r="D15" s="25" t="s">
        <v>38</v>
      </c>
      <c r="E15" s="23" t="s">
        <v>12</v>
      </c>
      <c r="F15" s="23">
        <v>5</v>
      </c>
      <c r="G15" s="38"/>
      <c r="H15" s="27">
        <f t="shared" si="1"/>
        <v>0</v>
      </c>
      <c r="I15" s="28"/>
    </row>
    <row r="16" spans="1:11" s="29" customFormat="1" ht="23.25" customHeight="1">
      <c r="A16" s="23">
        <v>13</v>
      </c>
      <c r="B16" s="51" t="s">
        <v>39</v>
      </c>
      <c r="C16" s="54" t="s">
        <v>40</v>
      </c>
      <c r="D16" s="34" t="s">
        <v>41</v>
      </c>
      <c r="E16" s="23" t="s">
        <v>12</v>
      </c>
      <c r="F16" s="23">
        <v>24</v>
      </c>
      <c r="G16" s="27"/>
      <c r="H16" s="27"/>
      <c r="I16" s="39"/>
    </row>
    <row r="17" spans="1:9" s="9" customFormat="1" ht="23.25" customHeight="1">
      <c r="A17" s="4">
        <v>14</v>
      </c>
      <c r="B17" s="52"/>
      <c r="C17" s="55"/>
      <c r="D17" s="13" t="s">
        <v>42</v>
      </c>
      <c r="E17" s="14" t="s">
        <v>12</v>
      </c>
      <c r="F17" s="14">
        <v>24</v>
      </c>
      <c r="G17" s="15"/>
      <c r="H17" s="15">
        <f t="shared" si="1"/>
        <v>0</v>
      </c>
      <c r="I17" s="84"/>
    </row>
    <row r="18" spans="1:9" s="9" customFormat="1" ht="23.25" customHeight="1">
      <c r="A18" s="4">
        <v>15</v>
      </c>
      <c r="B18" s="53"/>
      <c r="C18" s="56"/>
      <c r="D18" s="13" t="s">
        <v>43</v>
      </c>
      <c r="E18" s="14" t="s">
        <v>12</v>
      </c>
      <c r="F18" s="14">
        <v>29.76</v>
      </c>
      <c r="G18" s="16"/>
      <c r="H18" s="15">
        <f t="shared" si="1"/>
        <v>0</v>
      </c>
      <c r="I18" s="85"/>
    </row>
    <row r="19" spans="1:9" s="29" customFormat="1" ht="23.25" customHeight="1">
      <c r="A19" s="23">
        <v>16</v>
      </c>
      <c r="B19" s="61" t="s">
        <v>44</v>
      </c>
      <c r="C19" s="34" t="s">
        <v>45</v>
      </c>
      <c r="D19" s="34" t="s">
        <v>46</v>
      </c>
      <c r="E19" s="23" t="s">
        <v>12</v>
      </c>
      <c r="F19" s="23">
        <v>12</v>
      </c>
      <c r="G19" s="27"/>
      <c r="H19" s="27"/>
      <c r="I19" s="28"/>
    </row>
    <row r="20" spans="1:9" s="29" customFormat="1" ht="23.25" customHeight="1">
      <c r="A20" s="23">
        <v>17</v>
      </c>
      <c r="B20" s="61"/>
      <c r="C20" s="34" t="s">
        <v>47</v>
      </c>
      <c r="D20" s="25" t="s">
        <v>29</v>
      </c>
      <c r="E20" s="23" t="s">
        <v>12</v>
      </c>
      <c r="F20" s="23">
        <v>6</v>
      </c>
      <c r="G20" s="30"/>
      <c r="H20" s="27"/>
      <c r="I20" s="28"/>
    </row>
    <row r="21" spans="1:9" s="29" customFormat="1" ht="23.25" customHeight="1">
      <c r="A21" s="23">
        <v>18</v>
      </c>
      <c r="B21" s="61"/>
      <c r="C21" s="25" t="s">
        <v>48</v>
      </c>
      <c r="D21" s="34" t="s">
        <v>49</v>
      </c>
      <c r="E21" s="23" t="s">
        <v>12</v>
      </c>
      <c r="F21" s="23">
        <v>1</v>
      </c>
      <c r="G21" s="27"/>
      <c r="H21" s="27"/>
      <c r="I21" s="28"/>
    </row>
    <row r="22" spans="1:9" s="29" customFormat="1" ht="23.25" customHeight="1">
      <c r="A22" s="23">
        <v>19</v>
      </c>
      <c r="B22" s="61"/>
      <c r="C22" s="25" t="s">
        <v>50</v>
      </c>
      <c r="D22" s="34" t="s">
        <v>51</v>
      </c>
      <c r="E22" s="23" t="s">
        <v>12</v>
      </c>
      <c r="F22" s="23">
        <v>6</v>
      </c>
      <c r="G22" s="27"/>
      <c r="H22" s="27"/>
      <c r="I22" s="28"/>
    </row>
    <row r="23" spans="1:9" s="29" customFormat="1" ht="23.25" customHeight="1">
      <c r="A23" s="23">
        <v>20</v>
      </c>
      <c r="B23" s="61"/>
      <c r="C23" s="25" t="s">
        <v>52</v>
      </c>
      <c r="D23" s="25" t="s">
        <v>53</v>
      </c>
      <c r="E23" s="23" t="s">
        <v>54</v>
      </c>
      <c r="F23" s="23">
        <v>10</v>
      </c>
      <c r="G23" s="30"/>
      <c r="H23" s="27"/>
      <c r="I23" s="28"/>
    </row>
    <row r="24" spans="1:9" s="29" customFormat="1" ht="23.25" customHeight="1">
      <c r="A24" s="23">
        <v>21</v>
      </c>
      <c r="B24" s="61"/>
      <c r="C24" s="57" t="s">
        <v>55</v>
      </c>
      <c r="D24" s="40" t="s">
        <v>56</v>
      </c>
      <c r="E24" s="41" t="s">
        <v>12</v>
      </c>
      <c r="F24" s="41">
        <v>6</v>
      </c>
      <c r="G24" s="38"/>
      <c r="H24" s="27"/>
      <c r="I24" s="39"/>
    </row>
    <row r="25" spans="1:9" s="9" customFormat="1" ht="23.25" customHeight="1">
      <c r="A25" s="4">
        <v>22</v>
      </c>
      <c r="B25" s="61"/>
      <c r="C25" s="57"/>
      <c r="D25" s="13" t="s">
        <v>57</v>
      </c>
      <c r="E25" s="18" t="s">
        <v>12</v>
      </c>
      <c r="F25" s="18">
        <v>6</v>
      </c>
      <c r="G25" s="19"/>
      <c r="H25" s="19"/>
      <c r="I25" s="86"/>
    </row>
    <row r="26" spans="1:9" s="9" customFormat="1" ht="23.25" customHeight="1">
      <c r="A26" s="4">
        <v>23</v>
      </c>
      <c r="B26" s="61"/>
      <c r="C26" s="57"/>
      <c r="D26" s="13" t="s">
        <v>58</v>
      </c>
      <c r="E26" s="18" t="s">
        <v>12</v>
      </c>
      <c r="F26" s="18">
        <v>8.16</v>
      </c>
      <c r="G26" s="20"/>
      <c r="H26" s="19"/>
      <c r="I26" s="87"/>
    </row>
    <row r="27" spans="1:9" s="29" customFormat="1" ht="23.25" customHeight="1">
      <c r="A27" s="23">
        <v>24</v>
      </c>
      <c r="B27" s="61" t="s">
        <v>59</v>
      </c>
      <c r="C27" s="25" t="s">
        <v>60</v>
      </c>
      <c r="D27" s="25" t="s">
        <v>61</v>
      </c>
      <c r="E27" s="23" t="s">
        <v>12</v>
      </c>
      <c r="F27" s="23">
        <v>50</v>
      </c>
      <c r="G27" s="30"/>
      <c r="H27" s="27"/>
      <c r="I27" s="28"/>
    </row>
    <row r="28" spans="1:9" s="29" customFormat="1" ht="23.25" customHeight="1">
      <c r="A28" s="23">
        <v>25</v>
      </c>
      <c r="B28" s="61"/>
      <c r="C28" s="57" t="s">
        <v>62</v>
      </c>
      <c r="D28" s="34" t="s">
        <v>56</v>
      </c>
      <c r="E28" s="23" t="s">
        <v>12</v>
      </c>
      <c r="F28" s="42">
        <v>6</v>
      </c>
      <c r="G28" s="43"/>
      <c r="H28" s="27"/>
      <c r="I28" s="39"/>
    </row>
    <row r="29" spans="1:9" s="9" customFormat="1" ht="23.25" customHeight="1">
      <c r="A29" s="4">
        <v>26</v>
      </c>
      <c r="B29" s="61"/>
      <c r="C29" s="57"/>
      <c r="D29" s="21" t="s">
        <v>63</v>
      </c>
      <c r="E29" s="14" t="s">
        <v>12</v>
      </c>
      <c r="F29" s="14">
        <v>6</v>
      </c>
      <c r="G29" s="14"/>
      <c r="H29" s="15"/>
      <c r="I29" s="17"/>
    </row>
    <row r="30" spans="1:9" s="9" customFormat="1" ht="23.25" customHeight="1">
      <c r="A30" s="72" t="s">
        <v>64</v>
      </c>
      <c r="B30" s="73"/>
      <c r="C30" s="73"/>
      <c r="D30" s="73"/>
      <c r="E30" s="73"/>
      <c r="F30" s="73"/>
      <c r="G30" s="73"/>
      <c r="H30" s="73"/>
      <c r="I30" s="74"/>
    </row>
    <row r="31" spans="1:9" s="29" customFormat="1" ht="23.25" customHeight="1">
      <c r="A31" s="23">
        <v>1</v>
      </c>
      <c r="B31" s="26" t="s">
        <v>65</v>
      </c>
      <c r="C31" s="25" t="s">
        <v>66</v>
      </c>
      <c r="D31" s="25" t="s">
        <v>67</v>
      </c>
      <c r="E31" s="23" t="s">
        <v>54</v>
      </c>
      <c r="F31" s="23">
        <v>1</v>
      </c>
      <c r="G31" s="27"/>
      <c r="H31" s="27"/>
      <c r="I31" s="28"/>
    </row>
    <row r="32" spans="1:9" s="29" customFormat="1" ht="23.25" customHeight="1">
      <c r="A32" s="23">
        <v>2</v>
      </c>
      <c r="B32" s="26" t="s">
        <v>68</v>
      </c>
      <c r="C32" s="25" t="s">
        <v>69</v>
      </c>
      <c r="D32" s="25" t="s">
        <v>70</v>
      </c>
      <c r="E32" s="23" t="s">
        <v>54</v>
      </c>
      <c r="F32" s="23">
        <v>1</v>
      </c>
      <c r="G32" s="27"/>
      <c r="H32" s="27"/>
      <c r="I32" s="28"/>
    </row>
    <row r="33" spans="1:9" s="29" customFormat="1" ht="23.25" customHeight="1">
      <c r="A33" s="23">
        <v>3</v>
      </c>
      <c r="B33" s="26" t="s">
        <v>114</v>
      </c>
      <c r="C33" s="25" t="s">
        <v>71</v>
      </c>
      <c r="D33" s="25" t="s">
        <v>72</v>
      </c>
      <c r="E33" s="23" t="s">
        <v>54</v>
      </c>
      <c r="F33" s="23">
        <v>1</v>
      </c>
      <c r="G33" s="27"/>
      <c r="H33" s="27"/>
      <c r="I33" s="28"/>
    </row>
    <row r="34" spans="1:9" s="29" customFormat="1" ht="23.25" customHeight="1">
      <c r="A34" s="23">
        <v>4</v>
      </c>
      <c r="B34" s="26" t="s">
        <v>73</v>
      </c>
      <c r="C34" s="25" t="s">
        <v>74</v>
      </c>
      <c r="D34" s="25" t="s">
        <v>75</v>
      </c>
      <c r="E34" s="23" t="s">
        <v>12</v>
      </c>
      <c r="F34" s="23">
        <v>1</v>
      </c>
      <c r="G34" s="27"/>
      <c r="H34" s="27"/>
      <c r="I34" s="28"/>
    </row>
    <row r="35" spans="1:9" s="29" customFormat="1" ht="23.25" customHeight="1">
      <c r="A35" s="23">
        <v>5</v>
      </c>
      <c r="B35" s="26" t="s">
        <v>76</v>
      </c>
      <c r="C35" s="25" t="s">
        <v>77</v>
      </c>
      <c r="D35" s="25" t="s">
        <v>78</v>
      </c>
      <c r="E35" s="23" t="s">
        <v>54</v>
      </c>
      <c r="F35" s="23">
        <v>2</v>
      </c>
      <c r="G35" s="27"/>
      <c r="H35" s="27"/>
      <c r="I35" s="28"/>
    </row>
    <row r="36" spans="1:9" s="29" customFormat="1" ht="23.25" customHeight="1">
      <c r="A36" s="23">
        <v>6</v>
      </c>
      <c r="B36" s="26" t="s">
        <v>79</v>
      </c>
      <c r="C36" s="25" t="s">
        <v>80</v>
      </c>
      <c r="D36" s="25" t="s">
        <v>81</v>
      </c>
      <c r="E36" s="23" t="s">
        <v>54</v>
      </c>
      <c r="F36" s="23">
        <v>1</v>
      </c>
      <c r="G36" s="27"/>
      <c r="H36" s="27"/>
      <c r="I36" s="28"/>
    </row>
    <row r="37" spans="1:9" s="29" customFormat="1" ht="23.25" customHeight="1">
      <c r="A37" s="23">
        <v>7</v>
      </c>
      <c r="B37" s="26" t="s">
        <v>82</v>
      </c>
      <c r="C37" s="25" t="s">
        <v>83</v>
      </c>
      <c r="D37" s="25" t="s">
        <v>115</v>
      </c>
      <c r="E37" s="23" t="s">
        <v>54</v>
      </c>
      <c r="F37" s="23">
        <v>1</v>
      </c>
      <c r="G37" s="27"/>
      <c r="H37" s="27"/>
      <c r="I37" s="28"/>
    </row>
    <row r="38" spans="1:9" s="29" customFormat="1" ht="23.25" customHeight="1">
      <c r="A38" s="23">
        <v>8</v>
      </c>
      <c r="B38" s="38" t="s">
        <v>116</v>
      </c>
      <c r="C38" s="25" t="s">
        <v>84</v>
      </c>
      <c r="D38" s="25" t="s">
        <v>115</v>
      </c>
      <c r="E38" s="23" t="s">
        <v>85</v>
      </c>
      <c r="F38" s="23">
        <v>10</v>
      </c>
      <c r="G38" s="27"/>
      <c r="H38" s="27"/>
      <c r="I38" s="28"/>
    </row>
    <row r="39" spans="1:9" s="29" customFormat="1" ht="23.25" customHeight="1">
      <c r="A39" s="23">
        <v>9</v>
      </c>
      <c r="B39" s="23" t="s">
        <v>86</v>
      </c>
      <c r="C39" s="24" t="s">
        <v>87</v>
      </c>
      <c r="D39" s="24" t="s">
        <v>115</v>
      </c>
      <c r="E39" s="23" t="s">
        <v>36</v>
      </c>
      <c r="F39" s="23">
        <v>10</v>
      </c>
      <c r="G39" s="23"/>
      <c r="H39" s="27"/>
      <c r="I39" s="28"/>
    </row>
    <row r="40" spans="1:9" s="9" customFormat="1" ht="23.25" customHeight="1">
      <c r="A40" s="72" t="s">
        <v>88</v>
      </c>
      <c r="B40" s="73"/>
      <c r="C40" s="73"/>
      <c r="D40" s="73"/>
      <c r="E40" s="73"/>
      <c r="F40" s="73"/>
      <c r="G40" s="73"/>
      <c r="H40" s="73"/>
      <c r="I40" s="74"/>
    </row>
    <row r="41" spans="1:9" s="29" customFormat="1" ht="23.25" customHeight="1">
      <c r="A41" s="23">
        <v>1</v>
      </c>
      <c r="B41" s="62"/>
      <c r="C41" s="24" t="s">
        <v>89</v>
      </c>
      <c r="D41" s="25" t="s">
        <v>90</v>
      </c>
      <c r="E41" s="23" t="s">
        <v>54</v>
      </c>
      <c r="F41" s="26">
        <v>1</v>
      </c>
      <c r="G41" s="27"/>
      <c r="H41" s="27"/>
      <c r="I41" s="28"/>
    </row>
    <row r="42" spans="1:9" s="29" customFormat="1" ht="23.25" customHeight="1">
      <c r="A42" s="23">
        <v>2</v>
      </c>
      <c r="B42" s="62"/>
      <c r="C42" s="44" t="s">
        <v>91</v>
      </c>
      <c r="D42" s="25" t="s">
        <v>92</v>
      </c>
      <c r="E42" s="23" t="s">
        <v>93</v>
      </c>
      <c r="F42" s="23">
        <v>66</v>
      </c>
      <c r="G42" s="27"/>
      <c r="H42" s="27"/>
      <c r="I42" s="28"/>
    </row>
    <row r="43" spans="1:9" s="29" customFormat="1" ht="23.25" customHeight="1">
      <c r="A43" s="23">
        <v>3</v>
      </c>
      <c r="B43" s="62"/>
      <c r="C43" s="25" t="s">
        <v>94</v>
      </c>
      <c r="D43" s="28" t="s">
        <v>95</v>
      </c>
      <c r="E43" s="23" t="s">
        <v>85</v>
      </c>
      <c r="F43" s="23">
        <v>12</v>
      </c>
      <c r="G43" s="27"/>
      <c r="H43" s="27"/>
      <c r="I43" s="28"/>
    </row>
    <row r="44" spans="1:9" s="29" customFormat="1" ht="23.25" customHeight="1">
      <c r="A44" s="23">
        <v>4</v>
      </c>
      <c r="B44" s="62"/>
      <c r="C44" s="25" t="s">
        <v>96</v>
      </c>
      <c r="D44" s="28"/>
      <c r="E44" s="23" t="s">
        <v>85</v>
      </c>
      <c r="F44" s="23">
        <v>12</v>
      </c>
      <c r="G44" s="27"/>
      <c r="H44" s="27"/>
      <c r="I44" s="28"/>
    </row>
    <row r="45" spans="1:9" s="29" customFormat="1" ht="23.25" customHeight="1">
      <c r="A45" s="23">
        <v>5</v>
      </c>
      <c r="B45" s="63"/>
      <c r="C45" s="25" t="s">
        <v>97</v>
      </c>
      <c r="D45" s="28"/>
      <c r="E45" s="23" t="s">
        <v>98</v>
      </c>
      <c r="F45" s="23">
        <v>150</v>
      </c>
      <c r="G45" s="27"/>
      <c r="H45" s="27"/>
      <c r="I45" s="28"/>
    </row>
    <row r="46" spans="1:9" s="29" customFormat="1" ht="23.25" customHeight="1">
      <c r="A46" s="23">
        <v>6</v>
      </c>
      <c r="B46" s="28" t="s">
        <v>99</v>
      </c>
      <c r="C46" s="45" t="s">
        <v>100</v>
      </c>
      <c r="D46" s="25" t="s">
        <v>101</v>
      </c>
      <c r="E46" s="23" t="s">
        <v>117</v>
      </c>
      <c r="F46" s="23">
        <v>2</v>
      </c>
      <c r="G46" s="27"/>
      <c r="H46" s="27"/>
      <c r="I46" s="28"/>
    </row>
    <row r="47" spans="1:9" s="29" customFormat="1" ht="23.25" customHeight="1">
      <c r="A47" s="23">
        <v>7</v>
      </c>
      <c r="B47" s="64" t="s">
        <v>99</v>
      </c>
      <c r="C47" s="58" t="s">
        <v>100</v>
      </c>
      <c r="D47" s="65" t="s">
        <v>118</v>
      </c>
      <c r="E47" s="76" t="s">
        <v>117</v>
      </c>
      <c r="F47" s="76">
        <v>1</v>
      </c>
      <c r="G47" s="27"/>
      <c r="H47" s="27"/>
      <c r="I47" s="39"/>
    </row>
    <row r="48" spans="1:9" s="29" customFormat="1" ht="23.25" customHeight="1">
      <c r="A48" s="23">
        <v>8</v>
      </c>
      <c r="B48" s="62"/>
      <c r="C48" s="59"/>
      <c r="D48" s="66"/>
      <c r="E48" s="77"/>
      <c r="F48" s="77"/>
      <c r="G48" s="27"/>
      <c r="H48" s="27"/>
      <c r="I48" s="39"/>
    </row>
    <row r="49" spans="1:9" s="46" customFormat="1" ht="23.25" customHeight="1">
      <c r="A49" s="23">
        <v>9</v>
      </c>
      <c r="B49" s="63"/>
      <c r="C49" s="60"/>
      <c r="D49" s="75"/>
      <c r="E49" s="78"/>
      <c r="F49" s="78"/>
      <c r="G49" s="30"/>
      <c r="H49" s="27"/>
      <c r="I49" s="28"/>
    </row>
    <row r="50" spans="1:9" s="29" customFormat="1" ht="23.25" customHeight="1">
      <c r="A50" s="23">
        <v>10</v>
      </c>
      <c r="B50" s="65" t="s">
        <v>102</v>
      </c>
      <c r="C50" s="25" t="s">
        <v>103</v>
      </c>
      <c r="D50" s="25" t="s">
        <v>104</v>
      </c>
      <c r="E50" s="23" t="s">
        <v>12</v>
      </c>
      <c r="F50" s="23">
        <v>220</v>
      </c>
      <c r="G50" s="27"/>
      <c r="H50" s="27"/>
      <c r="I50" s="28"/>
    </row>
    <row r="51" spans="1:9" s="29" customFormat="1" ht="23.25" customHeight="1">
      <c r="A51" s="23">
        <v>11</v>
      </c>
      <c r="B51" s="66"/>
      <c r="C51" s="25" t="s">
        <v>105</v>
      </c>
      <c r="D51" s="25" t="s">
        <v>115</v>
      </c>
      <c r="E51" s="23" t="s">
        <v>106</v>
      </c>
      <c r="F51" s="23">
        <v>2</v>
      </c>
      <c r="G51" s="27"/>
      <c r="H51" s="27"/>
      <c r="I51" s="28"/>
    </row>
    <row r="52" spans="1:9" s="29" customFormat="1" ht="23.25" customHeight="1">
      <c r="A52" s="23">
        <v>12</v>
      </c>
      <c r="B52" s="66"/>
      <c r="C52" s="25" t="s">
        <v>107</v>
      </c>
      <c r="D52" s="25" t="s">
        <v>108</v>
      </c>
      <c r="E52" s="23" t="s">
        <v>12</v>
      </c>
      <c r="F52" s="23">
        <v>968</v>
      </c>
      <c r="G52" s="27"/>
      <c r="H52" s="27"/>
      <c r="I52" s="28"/>
    </row>
    <row r="53" spans="1:9" s="9" customFormat="1" ht="23.25" customHeight="1">
      <c r="A53" s="72" t="s">
        <v>109</v>
      </c>
      <c r="B53" s="73"/>
      <c r="C53" s="73"/>
      <c r="D53" s="73"/>
      <c r="E53" s="73"/>
      <c r="F53" s="73"/>
      <c r="G53" s="73"/>
      <c r="H53" s="73"/>
      <c r="I53" s="74"/>
    </row>
    <row r="54" spans="1:9" s="47" customFormat="1" ht="30" customHeight="1">
      <c r="A54" s="14">
        <v>7</v>
      </c>
      <c r="B54" s="51" t="s">
        <v>111</v>
      </c>
      <c r="C54" s="13" t="s">
        <v>119</v>
      </c>
      <c r="D54" s="6" t="s">
        <v>138</v>
      </c>
      <c r="E54" s="6" t="s">
        <v>110</v>
      </c>
      <c r="F54" s="6">
        <v>20</v>
      </c>
      <c r="G54" s="14"/>
      <c r="H54" s="15">
        <f t="shared" ref="H54:H75" si="2">G54*F54</f>
        <v>0</v>
      </c>
      <c r="I54" s="81"/>
    </row>
    <row r="55" spans="1:9" s="47" customFormat="1" ht="30" customHeight="1">
      <c r="A55" s="14"/>
      <c r="B55" s="52"/>
      <c r="C55" s="13" t="s">
        <v>119</v>
      </c>
      <c r="D55" s="6" t="s">
        <v>139</v>
      </c>
      <c r="E55" s="6" t="s">
        <v>54</v>
      </c>
      <c r="F55" s="6">
        <v>20</v>
      </c>
      <c r="G55" s="14"/>
      <c r="H55" s="15"/>
      <c r="I55" s="82"/>
    </row>
    <row r="56" spans="1:9" s="47" customFormat="1" ht="30" customHeight="1">
      <c r="A56" s="14"/>
      <c r="B56" s="52"/>
      <c r="C56" s="13" t="s">
        <v>119</v>
      </c>
      <c r="D56" s="6" t="s">
        <v>140</v>
      </c>
      <c r="E56" s="6" t="s">
        <v>141</v>
      </c>
      <c r="F56" s="6">
        <v>20</v>
      </c>
      <c r="G56" s="14"/>
      <c r="H56" s="15"/>
      <c r="I56" s="82"/>
    </row>
    <row r="57" spans="1:9" s="47" customFormat="1" ht="30" customHeight="1">
      <c r="A57" s="14"/>
      <c r="B57" s="52"/>
      <c r="C57" s="13" t="s">
        <v>119</v>
      </c>
      <c r="D57" s="6" t="s">
        <v>142</v>
      </c>
      <c r="E57" s="6" t="s">
        <v>54</v>
      </c>
      <c r="F57" s="6">
        <v>20</v>
      </c>
      <c r="G57" s="14"/>
      <c r="H57" s="15"/>
      <c r="I57" s="82"/>
    </row>
    <row r="58" spans="1:9" s="47" customFormat="1" ht="30" customHeight="1">
      <c r="A58" s="14"/>
      <c r="B58" s="52"/>
      <c r="C58" s="13" t="s">
        <v>119</v>
      </c>
      <c r="D58" s="6" t="s">
        <v>155</v>
      </c>
      <c r="E58" s="6" t="s">
        <v>143</v>
      </c>
      <c r="F58" s="6">
        <v>20</v>
      </c>
      <c r="G58" s="14"/>
      <c r="H58" s="15"/>
      <c r="I58" s="82"/>
    </row>
    <row r="59" spans="1:9" s="47" customFormat="1" ht="30" customHeight="1">
      <c r="A59" s="14"/>
      <c r="B59" s="52"/>
      <c r="C59" s="13" t="s">
        <v>119</v>
      </c>
      <c r="D59" s="6" t="s">
        <v>154</v>
      </c>
      <c r="E59" s="6" t="s">
        <v>143</v>
      </c>
      <c r="F59" s="6">
        <v>10</v>
      </c>
      <c r="G59" s="14"/>
      <c r="H59" s="15"/>
      <c r="I59" s="82"/>
    </row>
    <row r="60" spans="1:9" s="47" customFormat="1" ht="30" customHeight="1">
      <c r="A60" s="14"/>
      <c r="B60" s="52"/>
      <c r="C60" s="13" t="s">
        <v>119</v>
      </c>
      <c r="D60" s="6" t="s">
        <v>156</v>
      </c>
      <c r="E60" s="6" t="s">
        <v>143</v>
      </c>
      <c r="F60" s="6">
        <v>20</v>
      </c>
      <c r="G60" s="14"/>
      <c r="H60" s="15"/>
      <c r="I60" s="82"/>
    </row>
    <row r="61" spans="1:9" s="47" customFormat="1" ht="30" customHeight="1">
      <c r="A61" s="14"/>
      <c r="B61" s="52"/>
      <c r="C61" s="13" t="s">
        <v>119</v>
      </c>
      <c r="D61" s="6" t="s">
        <v>144</v>
      </c>
      <c r="E61" s="6" t="s">
        <v>120</v>
      </c>
      <c r="F61" s="6">
        <v>10</v>
      </c>
      <c r="G61" s="14"/>
      <c r="H61" s="15"/>
      <c r="I61" s="82"/>
    </row>
    <row r="62" spans="1:9" s="47" customFormat="1" ht="30" customHeight="1">
      <c r="A62" s="14"/>
      <c r="B62" s="52"/>
      <c r="C62" s="13" t="s">
        <v>119</v>
      </c>
      <c r="D62" s="6" t="s">
        <v>145</v>
      </c>
      <c r="E62" s="6" t="s">
        <v>157</v>
      </c>
      <c r="F62" s="6">
        <v>10</v>
      </c>
      <c r="G62" s="14"/>
      <c r="H62" s="15"/>
      <c r="I62" s="82"/>
    </row>
    <row r="63" spans="1:9" s="47" customFormat="1" ht="30" customHeight="1">
      <c r="A63" s="14"/>
      <c r="B63" s="52"/>
      <c r="C63" s="13" t="s">
        <v>119</v>
      </c>
      <c r="D63" s="6" t="s">
        <v>146</v>
      </c>
      <c r="E63" s="6" t="s">
        <v>143</v>
      </c>
      <c r="F63" s="6">
        <v>20</v>
      </c>
      <c r="G63" s="14"/>
      <c r="H63" s="15"/>
      <c r="I63" s="82"/>
    </row>
    <row r="64" spans="1:9" s="47" customFormat="1" ht="30" customHeight="1">
      <c r="A64" s="14"/>
      <c r="B64" s="52"/>
      <c r="C64" s="13" t="s">
        <v>119</v>
      </c>
      <c r="D64" s="6" t="s">
        <v>147</v>
      </c>
      <c r="E64" s="6" t="s">
        <v>149</v>
      </c>
      <c r="F64" s="6">
        <v>15</v>
      </c>
      <c r="G64" s="14"/>
      <c r="H64" s="15"/>
      <c r="I64" s="82"/>
    </row>
    <row r="65" spans="1:9" s="47" customFormat="1" ht="30" customHeight="1">
      <c r="A65" s="14"/>
      <c r="B65" s="52"/>
      <c r="C65" s="13" t="s">
        <v>119</v>
      </c>
      <c r="D65" s="6" t="s">
        <v>148</v>
      </c>
      <c r="E65" s="6" t="s">
        <v>143</v>
      </c>
      <c r="F65" s="6">
        <v>15</v>
      </c>
      <c r="G65" s="14"/>
      <c r="H65" s="15"/>
      <c r="I65" s="82"/>
    </row>
    <row r="66" spans="1:9" s="47" customFormat="1" ht="30" customHeight="1">
      <c r="A66" s="14"/>
      <c r="B66" s="52"/>
      <c r="C66" s="13" t="s">
        <v>119</v>
      </c>
      <c r="D66" s="6" t="s">
        <v>150</v>
      </c>
      <c r="E66" s="6" t="s">
        <v>149</v>
      </c>
      <c r="F66" s="6">
        <v>20</v>
      </c>
      <c r="G66" s="14"/>
      <c r="H66" s="15"/>
      <c r="I66" s="82"/>
    </row>
    <row r="67" spans="1:9" s="47" customFormat="1" ht="30" customHeight="1">
      <c r="A67" s="14"/>
      <c r="B67" s="52"/>
      <c r="C67" s="13" t="s">
        <v>119</v>
      </c>
      <c r="D67" s="6" t="s">
        <v>151</v>
      </c>
      <c r="E67" s="6" t="s">
        <v>149</v>
      </c>
      <c r="F67" s="6">
        <v>15</v>
      </c>
      <c r="G67" s="14"/>
      <c r="H67" s="15"/>
      <c r="I67" s="82"/>
    </row>
    <row r="68" spans="1:9" s="47" customFormat="1" ht="30" customHeight="1">
      <c r="A68" s="14"/>
      <c r="B68" s="52"/>
      <c r="C68" s="13" t="s">
        <v>119</v>
      </c>
      <c r="D68" s="6" t="s">
        <v>152</v>
      </c>
      <c r="E68" s="6" t="s">
        <v>143</v>
      </c>
      <c r="F68" s="6">
        <v>15</v>
      </c>
      <c r="G68" s="14"/>
      <c r="H68" s="15"/>
      <c r="I68" s="82"/>
    </row>
    <row r="69" spans="1:9" s="47" customFormat="1" ht="30" customHeight="1">
      <c r="A69" s="14"/>
      <c r="B69" s="52"/>
      <c r="C69" s="13" t="s">
        <v>119</v>
      </c>
      <c r="D69" s="6" t="s">
        <v>153</v>
      </c>
      <c r="E69" s="6" t="s">
        <v>143</v>
      </c>
      <c r="F69" s="6">
        <v>140</v>
      </c>
      <c r="G69" s="14"/>
      <c r="H69" s="15"/>
      <c r="I69" s="83"/>
    </row>
    <row r="70" spans="1:9" ht="30" customHeight="1">
      <c r="A70" s="4"/>
      <c r="B70" s="52"/>
      <c r="C70" s="6" t="s">
        <v>121</v>
      </c>
      <c r="D70" s="6" t="s">
        <v>137</v>
      </c>
      <c r="E70" s="4" t="s">
        <v>122</v>
      </c>
      <c r="F70" s="4">
        <v>300</v>
      </c>
      <c r="G70" s="4"/>
      <c r="H70" s="5">
        <f t="shared" si="2"/>
        <v>0</v>
      </c>
      <c r="I70" s="2"/>
    </row>
    <row r="71" spans="1:9" ht="30" customHeight="1">
      <c r="A71" s="4"/>
      <c r="B71" s="52"/>
      <c r="C71" s="6" t="s">
        <v>123</v>
      </c>
      <c r="D71" s="6" t="s">
        <v>124</v>
      </c>
      <c r="E71" s="4" t="s">
        <v>125</v>
      </c>
      <c r="F71" s="4">
        <v>100</v>
      </c>
      <c r="G71" s="4"/>
      <c r="H71" s="5">
        <f t="shared" si="2"/>
        <v>0</v>
      </c>
      <c r="I71" s="2"/>
    </row>
    <row r="72" spans="1:9" ht="30" customHeight="1">
      <c r="A72" s="4"/>
      <c r="B72" s="52"/>
      <c r="C72" s="6" t="s">
        <v>126</v>
      </c>
      <c r="D72" s="6" t="s">
        <v>127</v>
      </c>
      <c r="E72" s="4" t="s">
        <v>125</v>
      </c>
      <c r="F72" s="4">
        <v>300</v>
      </c>
      <c r="G72" s="4"/>
      <c r="H72" s="5">
        <f t="shared" si="2"/>
        <v>0</v>
      </c>
      <c r="I72" s="2"/>
    </row>
    <row r="73" spans="1:9" ht="30" customHeight="1">
      <c r="A73" s="4"/>
      <c r="B73" s="52"/>
      <c r="C73" s="6" t="s">
        <v>128</v>
      </c>
      <c r="D73" s="6" t="s">
        <v>129</v>
      </c>
      <c r="E73" s="4" t="s">
        <v>125</v>
      </c>
      <c r="F73" s="4">
        <v>15</v>
      </c>
      <c r="G73" s="4"/>
      <c r="H73" s="5">
        <f t="shared" si="2"/>
        <v>0</v>
      </c>
      <c r="I73" s="2"/>
    </row>
    <row r="74" spans="1:9" ht="30" customHeight="1">
      <c r="A74" s="4"/>
      <c r="B74" s="52"/>
      <c r="C74" s="6" t="s">
        <v>130</v>
      </c>
      <c r="D74" s="6" t="s">
        <v>131</v>
      </c>
      <c r="E74" s="4" t="s">
        <v>132</v>
      </c>
      <c r="F74" s="4">
        <v>2</v>
      </c>
      <c r="G74" s="4"/>
      <c r="H74" s="5">
        <f t="shared" si="2"/>
        <v>0</v>
      </c>
      <c r="I74" s="2"/>
    </row>
    <row r="75" spans="1:9" ht="30" customHeight="1">
      <c r="A75" s="4"/>
      <c r="B75" s="53"/>
      <c r="C75" s="6" t="s">
        <v>133</v>
      </c>
      <c r="D75" s="6" t="s">
        <v>134</v>
      </c>
      <c r="E75" s="4" t="s">
        <v>135</v>
      </c>
      <c r="F75" s="4">
        <v>50</v>
      </c>
      <c r="G75" s="4"/>
      <c r="H75" s="5">
        <f t="shared" si="2"/>
        <v>0</v>
      </c>
      <c r="I75" s="2"/>
    </row>
    <row r="76" spans="1:9" ht="30" customHeight="1">
      <c r="A76" s="7"/>
      <c r="B76" s="2" t="s">
        <v>112</v>
      </c>
      <c r="C76" s="48">
        <f>SUM(H4:H75)</f>
        <v>0</v>
      </c>
      <c r="D76" s="49"/>
      <c r="E76" s="49"/>
      <c r="F76" s="49"/>
      <c r="G76" s="49"/>
      <c r="H76" s="49"/>
      <c r="I76" s="50"/>
    </row>
  </sheetData>
  <autoFilter ref="A1:I76"/>
  <mergeCells count="23">
    <mergeCell ref="A1:I1"/>
    <mergeCell ref="B3:I3"/>
    <mergeCell ref="A30:I30"/>
    <mergeCell ref="A40:I40"/>
    <mergeCell ref="A53:I53"/>
    <mergeCell ref="D47:D49"/>
    <mergeCell ref="E47:E49"/>
    <mergeCell ref="F47:F49"/>
    <mergeCell ref="B4:B5"/>
    <mergeCell ref="B6:B9"/>
    <mergeCell ref="B12:B15"/>
    <mergeCell ref="B54:B75"/>
    <mergeCell ref="C16:C18"/>
    <mergeCell ref="C24:C26"/>
    <mergeCell ref="C28:C29"/>
    <mergeCell ref="C47:C49"/>
    <mergeCell ref="B27:B29"/>
    <mergeCell ref="B41:B45"/>
    <mergeCell ref="B47:B49"/>
    <mergeCell ref="B50:B52"/>
    <mergeCell ref="B16:B18"/>
    <mergeCell ref="B19:B26"/>
    <mergeCell ref="C76:I76"/>
  </mergeCells>
  <phoneticPr fontId="2" type="noConversion"/>
  <printOptions horizontalCentered="1"/>
  <pageMargins left="0" right="0.15748031496062992" top="0.62992125984251968" bottom="0.59055118110236227" header="0.51181102362204722" footer="0.51181102362204722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陈玉冰</cp:lastModifiedBy>
  <cp:lastPrinted>2024-11-27T08:59:59Z</cp:lastPrinted>
  <dcterms:created xsi:type="dcterms:W3CDTF">2018-02-27T11:14:00Z</dcterms:created>
  <dcterms:modified xsi:type="dcterms:W3CDTF">2024-11-28T04:26:41Z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514E268DAD3A46CFABD6E2CF020BE4E0_13</vt:lpwstr>
  </property>
</Properties>
</file>